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0658\Desktop\R2岡本\半田川\Ｒ２馬土　半田川　つ・半田平良石　護岸工事\ＰＰＩ\"/>
    </mc:Choice>
  </mc:AlternateContent>
  <bookViews>
    <workbookView xWindow="2655" yWindow="0" windowWidth="14370" windowHeight="8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3" i="1" l="1"/>
  <c r="G40" i="1"/>
  <c r="G38" i="1"/>
  <c r="G36" i="1"/>
  <c r="G30" i="1" s="1"/>
  <c r="G31" i="1"/>
  <c r="G21" i="1"/>
  <c r="G19" i="1"/>
  <c r="G18" i="1" s="1"/>
  <c r="G15" i="1"/>
  <c r="G12" i="1"/>
  <c r="G11" i="1" s="1"/>
  <c r="G42" i="1" l="1"/>
  <c r="G10" i="1"/>
  <c r="G47" i="1" l="1"/>
  <c r="G49" i="1" s="1"/>
  <c r="G50" i="1" s="1"/>
  <c r="G45" i="1"/>
</calcChain>
</file>

<file path=xl/sharedStrings.xml><?xml version="1.0" encoding="utf-8"?>
<sst xmlns="http://schemas.openxmlformats.org/spreadsheetml/2006/main" count="95" uniqueCount="62">
  <si>
    <t>工事費内訳書</t>
  </si>
  <si>
    <t>住　　　　所</t>
  </si>
  <si>
    <t>商号又は名称</t>
  </si>
  <si>
    <t>代 表 者 名</t>
  </si>
  <si>
    <t>工 事 名</t>
  </si>
  <si>
    <t>Ｒ２馬土　半田川　つ・半田平良石　護岸工事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</si>
  <si>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</si>
  <si>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</si>
  <si>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</si>
  <si>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</si>
  <si>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</si>
  <si>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</si>
  <si>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</si>
  <si>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</si>
  <si>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</si>
  <si>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</si>
  <si>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</si>
  <si>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</si>
  <si>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積込(ﾙｰｽﾞ)</t>
  </si>
  <si>
    <t>残土処理工</t>
  </si>
  <si>
    <t>土砂等運搬
　現場→残土処分場</t>
  </si>
  <si>
    <t>残土等処分　</t>
  </si>
  <si>
    <t>擁壁護岸工</t>
  </si>
  <si>
    <t>作業土工</t>
  </si>
  <si>
    <t>床掘り</t>
  </si>
  <si>
    <t>場所打擁壁工</t>
  </si>
  <si>
    <t>ｺﾝｸﾘｰﾄ　</t>
  </si>
  <si>
    <t>目地板</t>
  </si>
  <si>
    <t>m2</t>
  </si>
  <si>
    <t>溶接金網</t>
  </si>
  <si>
    <t>型枠</t>
  </si>
  <si>
    <t>足場</t>
  </si>
  <si>
    <t>掛m2</t>
  </si>
  <si>
    <t>水抜ﾊﾟｲﾌﾟ</t>
  </si>
  <si>
    <t>m</t>
  </si>
  <si>
    <t>間詰ｺﾝｸﾘｰﾄ　</t>
  </si>
  <si>
    <t>埋戻ｺﾝｸﾘｰﾄ</t>
  </si>
  <si>
    <t>仮設工</t>
  </si>
  <si>
    <t>工事用道路工</t>
  </si>
  <si>
    <t>積込(ﾙｰｽﾞ)　</t>
  </si>
  <si>
    <t>土砂等運搬　
　仮置場→現場</t>
  </si>
  <si>
    <t>工事用道路盛土</t>
  </si>
  <si>
    <t>土のう　</t>
  </si>
  <si>
    <t>袋</t>
  </si>
  <si>
    <t>水替工</t>
  </si>
  <si>
    <t>ﾎﾟﾝﾌﾟ排水</t>
  </si>
  <si>
    <t>日</t>
  </si>
  <si>
    <t>交通管理工</t>
  </si>
  <si>
    <t>交通誘導警備員</t>
  </si>
  <si>
    <t>人日</t>
  </si>
  <si>
    <t>支保工</t>
  </si>
  <si>
    <t>空m3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</si>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</sst>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G11+G18+G30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160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160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23" t="s">
        <v>22</v>
      </c>
      <c r="C18" s="23"/>
      <c r="D18" s="23"/>
      <c r="E18" s="8" t="s">
        <v>13</v>
      </c>
      <c r="F18" s="9">
        <v>1</v>
      </c>
      <c r="G18" s="10">
        <f>G19+G21</f>
        <v>0</v>
      </c>
      <c r="I18" s="12">
        <v>9</v>
      </c>
      <c r="J18" s="13">
        <v>2</v>
      </c>
    </row>
    <row r="19" spans="1:10" ht="42" customHeight="1" x14ac:dyDescent="0.15">
      <c r="A19" s="6"/>
      <c r="B19" s="7"/>
      <c r="C19" s="23" t="s">
        <v>23</v>
      </c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17</v>
      </c>
      <c r="F20" s="9">
        <v>10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G22+G23+G24+G25+G26+G27+G28+G29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17</v>
      </c>
      <c r="F22" s="9">
        <v>73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7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28</v>
      </c>
      <c r="F24" s="9">
        <v>139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28</v>
      </c>
      <c r="F25" s="9">
        <v>140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32</v>
      </c>
      <c r="F26" s="9">
        <v>140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33</v>
      </c>
      <c r="E27" s="8" t="s">
        <v>34</v>
      </c>
      <c r="F27" s="9">
        <v>38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35</v>
      </c>
      <c r="E28" s="8" t="s">
        <v>17</v>
      </c>
      <c r="F28" s="9">
        <v>49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36</v>
      </c>
      <c r="E29" s="8" t="s">
        <v>17</v>
      </c>
      <c r="F29" s="9">
        <v>4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23" t="s">
        <v>37</v>
      </c>
      <c r="C30" s="23"/>
      <c r="D30" s="23"/>
      <c r="E30" s="8" t="s">
        <v>13</v>
      </c>
      <c r="F30" s="9">
        <v>1</v>
      </c>
      <c r="G30" s="10">
        <f>G31+G36+G38+G40</f>
        <v>0</v>
      </c>
      <c r="I30" s="12">
        <v>21</v>
      </c>
      <c r="J30" s="13">
        <v>2</v>
      </c>
    </row>
    <row r="31" spans="1:10" ht="42" customHeight="1" x14ac:dyDescent="0.15">
      <c r="A31" s="6"/>
      <c r="B31" s="7"/>
      <c r="C31" s="23" t="s">
        <v>38</v>
      </c>
      <c r="D31" s="23"/>
      <c r="E31" s="8" t="s">
        <v>13</v>
      </c>
      <c r="F31" s="9">
        <v>1</v>
      </c>
      <c r="G31" s="10">
        <f>G32+G33+G34+G35</f>
        <v>0</v>
      </c>
      <c r="I31" s="12">
        <v>22</v>
      </c>
      <c r="J31" s="13">
        <v>3</v>
      </c>
    </row>
    <row r="32" spans="1:10" ht="42" customHeight="1" x14ac:dyDescent="0.15">
      <c r="A32" s="6"/>
      <c r="B32" s="7"/>
      <c r="C32" s="7"/>
      <c r="D32" s="23" t="s">
        <v>39</v>
      </c>
      <c r="E32" s="8" t="s">
        <v>17</v>
      </c>
      <c r="F32" s="9">
        <v>320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40</v>
      </c>
      <c r="E33" s="8" t="s">
        <v>17</v>
      </c>
      <c r="F33" s="9">
        <v>160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41</v>
      </c>
      <c r="E34" s="8" t="s">
        <v>17</v>
      </c>
      <c r="F34" s="9">
        <v>160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42</v>
      </c>
      <c r="E35" s="8" t="s">
        <v>43</v>
      </c>
      <c r="F35" s="9">
        <v>103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23" t="s">
        <v>44</v>
      </c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45</v>
      </c>
      <c r="E37" s="8" t="s">
        <v>46</v>
      </c>
      <c r="F37" s="9">
        <v>8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23" t="s">
        <v>47</v>
      </c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>
        <v>3</v>
      </c>
    </row>
    <row r="39" spans="1:10" ht="42" customHeight="1" x14ac:dyDescent="0.15">
      <c r="A39" s="6"/>
      <c r="B39" s="7"/>
      <c r="C39" s="7"/>
      <c r="D39" s="23" t="s">
        <v>48</v>
      </c>
      <c r="E39" s="8" t="s">
        <v>49</v>
      </c>
      <c r="F39" s="9">
        <v>44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23" t="s">
        <v>50</v>
      </c>
      <c r="D40" s="23"/>
      <c r="E40" s="8" t="s">
        <v>13</v>
      </c>
      <c r="F40" s="9">
        <v>1</v>
      </c>
      <c r="G40" s="10">
        <f>G41</f>
        <v>0</v>
      </c>
      <c r="I40" s="12">
        <v>31</v>
      </c>
      <c r="J40" s="13">
        <v>3</v>
      </c>
    </row>
    <row r="41" spans="1:10" ht="42" customHeight="1" x14ac:dyDescent="0.15">
      <c r="A41" s="6"/>
      <c r="B41" s="7"/>
      <c r="C41" s="7"/>
      <c r="D41" s="23" t="s">
        <v>50</v>
      </c>
      <c r="E41" s="8" t="s">
        <v>51</v>
      </c>
      <c r="F41" s="9">
        <v>20</v>
      </c>
      <c r="G41" s="11"/>
      <c r="I41" s="12">
        <v>32</v>
      </c>
      <c r="J41" s="13">
        <v>4</v>
      </c>
    </row>
    <row r="42" spans="1:10" ht="42" customHeight="1" x14ac:dyDescent="0.15">
      <c r="A42" s="22" t="s">
        <v>52</v>
      </c>
      <c r="B42" s="23"/>
      <c r="C42" s="23"/>
      <c r="D42" s="23"/>
      <c r="E42" s="8" t="s">
        <v>13</v>
      </c>
      <c r="F42" s="9">
        <v>1</v>
      </c>
      <c r="G42" s="10">
        <f>G11+G18+G30</f>
        <v>0</v>
      </c>
      <c r="I42" s="12">
        <v>33</v>
      </c>
      <c r="J42" s="13">
        <v>20</v>
      </c>
    </row>
    <row r="43" spans="1:10" ht="42" customHeight="1" x14ac:dyDescent="0.15">
      <c r="A43" s="22" t="s">
        <v>53</v>
      </c>
      <c r="B43" s="23"/>
      <c r="C43" s="23"/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200</v>
      </c>
    </row>
    <row r="44" spans="1:10" ht="42" customHeight="1" x14ac:dyDescent="0.15">
      <c r="A44" s="6"/>
      <c r="B44" s="23" t="s">
        <v>54</v>
      </c>
      <c r="C44" s="23"/>
      <c r="D44" s="23"/>
      <c r="E44" s="8" t="s">
        <v>13</v>
      </c>
      <c r="F44" s="9">
        <v>1</v>
      </c>
      <c r="G44" s="11"/>
      <c r="I44" s="12">
        <v>35</v>
      </c>
      <c r="J44" s="13"/>
    </row>
    <row r="45" spans="1:10" ht="42" customHeight="1" x14ac:dyDescent="0.15">
      <c r="A45" s="22" t="s">
        <v>55</v>
      </c>
      <c r="B45" s="23"/>
      <c r="C45" s="23"/>
      <c r="D45" s="23"/>
      <c r="E45" s="8" t="s">
        <v>13</v>
      </c>
      <c r="F45" s="9">
        <v>1</v>
      </c>
      <c r="G45" s="10">
        <f>G42+G43</f>
        <v>0</v>
      </c>
      <c r="I45" s="12">
        <v>36</v>
      </c>
      <c r="J45" s="13"/>
    </row>
    <row r="46" spans="1:10" ht="42" customHeight="1" x14ac:dyDescent="0.15">
      <c r="A46" s="6"/>
      <c r="B46" s="23" t="s">
        <v>56</v>
      </c>
      <c r="C46" s="23"/>
      <c r="D46" s="23"/>
      <c r="E46" s="8" t="s">
        <v>13</v>
      </c>
      <c r="F46" s="9">
        <v>1</v>
      </c>
      <c r="G46" s="11"/>
      <c r="I46" s="12">
        <v>37</v>
      </c>
      <c r="J46" s="13">
        <v>210</v>
      </c>
    </row>
    <row r="47" spans="1:10" ht="42" customHeight="1" x14ac:dyDescent="0.15">
      <c r="A47" s="22" t="s">
        <v>57</v>
      </c>
      <c r="B47" s="23"/>
      <c r="C47" s="23"/>
      <c r="D47" s="23"/>
      <c r="E47" s="8" t="s">
        <v>13</v>
      </c>
      <c r="F47" s="9">
        <v>1</v>
      </c>
      <c r="G47" s="10">
        <f>G42+G43+G46</f>
        <v>0</v>
      </c>
      <c r="I47" s="12">
        <v>38</v>
      </c>
      <c r="J47" s="13"/>
    </row>
    <row r="48" spans="1:10" ht="42" customHeight="1" x14ac:dyDescent="0.15">
      <c r="A48" s="6"/>
      <c r="B48" s="23" t="s">
        <v>58</v>
      </c>
      <c r="C48" s="23"/>
      <c r="D48" s="23"/>
      <c r="E48" s="8" t="s">
        <v>13</v>
      </c>
      <c r="F48" s="9">
        <v>1</v>
      </c>
      <c r="G48" s="11"/>
      <c r="I48" s="12">
        <v>39</v>
      </c>
      <c r="J48" s="13">
        <v>220</v>
      </c>
    </row>
    <row r="49" spans="1:10" ht="42" customHeight="1" x14ac:dyDescent="0.15">
      <c r="A49" s="22" t="s">
        <v>59</v>
      </c>
      <c r="B49" s="23"/>
      <c r="C49" s="23"/>
      <c r="D49" s="23"/>
      <c r="E49" s="8" t="s">
        <v>13</v>
      </c>
      <c r="F49" s="9">
        <v>1</v>
      </c>
      <c r="G49" s="10">
        <f>G47+G48</f>
        <v>0</v>
      </c>
      <c r="I49" s="12">
        <v>40</v>
      </c>
      <c r="J49" s="13">
        <v>30</v>
      </c>
    </row>
    <row r="50" spans="1:10" ht="42" customHeight="1" x14ac:dyDescent="0.15">
      <c r="A50" s="24" t="s">
        <v>60</v>
      </c>
      <c r="B50" s="25"/>
      <c r="C50" s="25"/>
      <c r="D50" s="25"/>
      <c r="E50" s="14" t="s">
        <v>61</v>
      </c>
      <c r="F50" s="15" t="s">
        <v>61</v>
      </c>
      <c r="G50" s="16">
        <f>G49</f>
        <v>0</v>
      </c>
      <c r="I50" s="17">
        <v>41</v>
      </c>
      <c r="J50" s="17">
        <v>90</v>
      </c>
    </row>
  </sheetData>
  <sheetProtection sheet="1"/>
  <mergeCells count="47">
    <mergeCell ref="A49:D49"/>
    <mergeCell ref="A50:D50"/>
    <mergeCell ref="B44:D44"/>
    <mergeCell ref="A45:D45"/>
    <mergeCell ref="B46:D46"/>
    <mergeCell ref="A47:D47"/>
    <mergeCell ref="B48:D48"/>
    <mergeCell ref="D39"/>
    <mergeCell ref="C40:D40"/>
    <mergeCell ref="D41"/>
    <mergeCell ref="A42:D42"/>
    <mergeCell ref="A43:D43"/>
    <mergeCell ref="D34"/>
    <mergeCell ref="D35"/>
    <mergeCell ref="C36:D36"/>
    <mergeCell ref="D37"/>
    <mergeCell ref="C38:D38"/>
    <mergeCell ref="D29"/>
    <mergeCell ref="B30:D30"/>
    <mergeCell ref="C31:D31"/>
    <mergeCell ref="D32"/>
    <mergeCell ref="D33"/>
    <mergeCell ref="D24"/>
    <mergeCell ref="D25"/>
    <mergeCell ref="D26"/>
    <mergeCell ref="D27"/>
    <mergeCell ref="D28"/>
    <mergeCell ref="C19:D19"/>
    <mergeCell ref="D20"/>
    <mergeCell ref="C21:D21"/>
    <mergeCell ref="D22"/>
    <mergeCell ref="D23"/>
    <mergeCell ref="D14"/>
    <mergeCell ref="C15:D15"/>
    <mergeCell ref="D16"/>
    <mergeCell ref="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Okamoto Takuma</cp:lastModifiedBy>
  <dcterms:created xsi:type="dcterms:W3CDTF">2021-01-20T06:32:36Z</dcterms:created>
  <dcterms:modified xsi:type="dcterms:W3CDTF">2021-01-20T06:32:46Z</dcterms:modified>
</cp:coreProperties>
</file>